
<file path=[Content_Types].xml><?xml version="1.0" encoding="utf-8"?>
<Types xmlns="http://schemas.openxmlformats.org/package/2006/content-types">
  <Default Extension="bin" ContentType="application/vnd.openxmlformats-officedocument.oleObject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\\192.168.0.60\Delo\02 PDDomzale\04 Finance\Potni nalogi\"/>
    </mc:Choice>
  </mc:AlternateContent>
  <xr:revisionPtr revIDLastSave="0" documentId="13_ncr:1_{2594BA79-5268-440D-93A5-A852123DC7E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Obrazec" sheetId="1" r:id="rId1"/>
    <sheet name=" Primer potnega naloga" sheetId="2" r:id="rId2"/>
  </sheets>
  <calcPr calcId="191029"/>
  <extLst>
    <ext uri="GoogleSheetsCustomDataVersion2">
      <go:sheetsCustomData xmlns:go="http://customooxmlschemas.google.com/" r:id="rId6" roundtripDataChecksum="NAK71VfILHjJ6OV4K5zdFkXRnq9yneXhXBaDqzvEISI="/>
    </ext>
  </extLst>
</workbook>
</file>

<file path=xl/calcChain.xml><?xml version="1.0" encoding="utf-8"?>
<calcChain xmlns="http://schemas.openxmlformats.org/spreadsheetml/2006/main">
  <c r="J41" i="2" l="1"/>
  <c r="J35" i="2"/>
  <c r="D35" i="2"/>
  <c r="J33" i="2"/>
  <c r="D33" i="2"/>
  <c r="K28" i="2"/>
  <c r="I28" i="2"/>
  <c r="I25" i="2"/>
  <c r="J34" i="1"/>
  <c r="I27" i="1"/>
  <c r="D32" i="1" s="1"/>
  <c r="J32" i="1" s="1"/>
  <c r="J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Helena</author>
  </authors>
  <commentList>
    <comment ref="I13" authorId="0" shapeId="0" xr:uid="{00000000-0006-0000-0100-000001000000}">
      <text>
        <r>
          <rPr>
            <sz val="11"/>
            <color theme="1"/>
            <rFont val="Calibri"/>
            <scheme val="minor"/>
          </rPr>
          <t>Letnica/PN +3 mesta zaporedna številka
izpolni računovodstvo</t>
        </r>
      </text>
    </comment>
    <comment ref="B24" authorId="0" shapeId="0" xr:uid="{00000000-0006-0000-0100-000002000000}">
      <text>
        <r>
          <rPr>
            <sz val="11"/>
            <color theme="1"/>
            <rFont val="Calibri"/>
            <scheme val="minor"/>
          </rPr>
          <t xml:space="preserve">Start - Cilj1 [- Cilj2] - Konec
Kamnik - Vipava - Kamnik
</t>
        </r>
      </text>
    </comment>
    <comment ref="E24" authorId="0" shapeId="0" xr:uid="{00000000-0006-0000-0100-000009000000}">
      <text>
        <r>
          <rPr>
            <sz val="11"/>
            <color theme="1"/>
            <rFont val="Calibri"/>
            <scheme val="minor"/>
          </rPr>
          <t>Datum (d.m.llll), ura (h:m)
20.1.2012, 6:00</t>
        </r>
      </text>
    </comment>
    <comment ref="I24" authorId="0" shapeId="0" xr:uid="{00000000-0006-0000-0100-000008000000}">
      <text>
        <r>
          <rPr>
            <sz val="11"/>
            <color theme="1"/>
            <rFont val="Calibri"/>
            <scheme val="minor"/>
          </rPr>
          <t>Število kilometrov kot jih izračuna Google, kot najkrajšo možno razdaljo med krajema potovanja! (avtocesta nima prednosti)</t>
        </r>
      </text>
    </comment>
    <comment ref="K24" authorId="0" shapeId="0" xr:uid="{00000000-0006-0000-0100-000007000000}">
      <text>
        <r>
          <rPr>
            <sz val="11"/>
            <color theme="1"/>
            <rFont val="Calibri"/>
            <scheme val="minor"/>
          </rPr>
          <t>Število dnevnic (običajno je 0)
1 (nad 12 ur)
0,5 (8 - 12 ur)
0,35 (6 - 8 ur)</t>
        </r>
      </text>
    </comment>
    <comment ref="G35" authorId="1" shapeId="0" xr:uid="{B5406B83-EF16-4250-B585-4B043C5A1A47}">
      <text>
        <r>
          <rPr>
            <sz val="11"/>
            <color indexed="81"/>
            <rFont val="Calibri"/>
            <family val="2"/>
            <charset val="238"/>
            <scheme val="major"/>
          </rPr>
          <t>V primeru delnih dnevnic potreben ročni popravek izračuna!
Vnesi znesek glede na pripadajočo višino dnevnice.</t>
        </r>
      </text>
    </comment>
    <comment ref="D37" authorId="0" shapeId="0" xr:uid="{00000000-0006-0000-0100-000006000000}">
      <text>
        <r>
          <rPr>
            <sz val="11"/>
            <color theme="1"/>
            <rFont val="Calibri"/>
            <scheme val="minor"/>
          </rPr>
          <t>Morebitne dodatni stroški (parkirnina, mostnina, ...). Obvezno priložiti račun oz. ustrezen dokument (kjer je razvidna cena), ni treba da je račun na davčno številko (npr. parkirnina, ...)</t>
        </r>
      </text>
    </comment>
    <comment ref="H50" authorId="0" shapeId="0" xr:uid="{00000000-0006-0000-0100-000005000000}">
      <text>
        <r>
          <rPr>
            <sz val="11"/>
            <color theme="1"/>
            <rFont val="Calibri"/>
            <scheme val="minor"/>
          </rPr>
          <t>Podpis uredimo po potrebi naknadno. Obrazec lahko vrnete nepodpisan.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FuaBJg8a5t2++wUDu4ZEP2qcyDg=="/>
    </ext>
  </extLst>
</comments>
</file>

<file path=xl/sharedStrings.xml><?xml version="1.0" encoding="utf-8"?>
<sst xmlns="http://schemas.openxmlformats.org/spreadsheetml/2006/main" count="89" uniqueCount="53">
  <si>
    <t>Planinsko društvo Domžale</t>
  </si>
  <si>
    <t>Davčna številka: SI70096864</t>
  </si>
  <si>
    <t>Kopališka cesta 4</t>
  </si>
  <si>
    <r>
      <rPr>
        <i/>
        <sz val="10"/>
        <color theme="1"/>
        <rFont val="Calibri"/>
      </rPr>
      <t xml:space="preserve">Davčni zavezanec: </t>
    </r>
    <r>
      <rPr>
        <sz val="10"/>
        <color theme="1"/>
        <rFont val="Calibri"/>
      </rPr>
      <t>da</t>
    </r>
  </si>
  <si>
    <t>1230 Domžale</t>
  </si>
  <si>
    <t>Matična številka: 5010314</t>
  </si>
  <si>
    <t>pd.domzale@gmail.com</t>
  </si>
  <si>
    <t xml:space="preserve"> www.pdd.si</t>
  </si>
  <si>
    <t>pred izpolnjevanjem poglej Primer potnega naloga v drugem zavihku dokumenta</t>
  </si>
  <si>
    <t>POTNI NALOG</t>
  </si>
  <si>
    <t>Številka:</t>
  </si>
  <si>
    <t>Ime in priimek:</t>
  </si>
  <si>
    <t>Naslov:</t>
  </si>
  <si>
    <t>Namen:</t>
  </si>
  <si>
    <t>Avto in registracija:</t>
  </si>
  <si>
    <r>
      <rPr>
        <b/>
        <sz val="11"/>
        <color theme="1"/>
        <rFont val="Calibri"/>
      </rPr>
      <t>Relacija</t>
    </r>
    <r>
      <rPr>
        <sz val="8"/>
        <color rgb="FF000000"/>
        <rFont val="Calibri"/>
      </rPr>
      <t xml:space="preserve"> (začetek - cilj - konec)</t>
    </r>
  </si>
  <si>
    <r>
      <rPr>
        <b/>
        <sz val="11"/>
        <color theme="1"/>
        <rFont val="Calibri"/>
      </rPr>
      <t>Začetek</t>
    </r>
    <r>
      <rPr>
        <sz val="8"/>
        <color rgb="FF000000"/>
        <rFont val="Calibri"/>
      </rPr>
      <t xml:space="preserve"> (datum, ura)</t>
    </r>
  </si>
  <si>
    <r>
      <rPr>
        <b/>
        <sz val="11"/>
        <color theme="1"/>
        <rFont val="Calibri"/>
      </rPr>
      <t>Konec</t>
    </r>
    <r>
      <rPr>
        <sz val="8"/>
        <color rgb="FF000000"/>
        <rFont val="Calibri"/>
      </rPr>
      <t xml:space="preserve"> (datum, ura)</t>
    </r>
  </si>
  <si>
    <t>Kilometrov</t>
  </si>
  <si>
    <t>Dnevnic</t>
  </si>
  <si>
    <t>Domžale - Kr. Rak</t>
  </si>
  <si>
    <t>nad 12 do 24 ur znaša dnevnica 27,81 eura</t>
  </si>
  <si>
    <t>nad 8 do 12 ur znaša dnevica 13,88 eura</t>
  </si>
  <si>
    <t>skupaj</t>
  </si>
  <si>
    <t>nad 6 do 8 ur znaša dnevnica 9,69 eura</t>
  </si>
  <si>
    <t>OBRAČUN</t>
  </si>
  <si>
    <t>Skupaj km:</t>
  </si>
  <si>
    <t>€/ km:</t>
  </si>
  <si>
    <t>Znesek:</t>
  </si>
  <si>
    <t>Skupaj dnevnic:</t>
  </si>
  <si>
    <t>€/dnev.:</t>
  </si>
  <si>
    <t>Ostali stroški:</t>
  </si>
  <si>
    <t>(obvezno priložiti dokazila)</t>
  </si>
  <si>
    <t>Skupaj stroškov:</t>
  </si>
  <si>
    <t>Odredbodajalec:</t>
  </si>
  <si>
    <t>Helena Kermauner, predsednica PDD</t>
  </si>
  <si>
    <t>Datum:</t>
  </si>
  <si>
    <t>Podpis in žig:</t>
  </si>
  <si>
    <t>Podpis prejemnika:</t>
  </si>
  <si>
    <r>
      <rPr>
        <i/>
        <sz val="10"/>
        <color theme="1"/>
        <rFont val="Calibri"/>
      </rPr>
      <t xml:space="preserve">Davčni zavezanec: </t>
    </r>
    <r>
      <rPr>
        <sz val="10"/>
        <color theme="1"/>
        <rFont val="Calibri"/>
      </rPr>
      <t>da</t>
    </r>
  </si>
  <si>
    <t>Janez Novak</t>
  </si>
  <si>
    <t>Prašna ulica 3, 1000 Ljubljana</t>
  </si>
  <si>
    <t>Delovna akcija na Veliki planini</t>
  </si>
  <si>
    <t>Ford Focus,  LJ AB-456</t>
  </si>
  <si>
    <r>
      <rPr>
        <b/>
        <sz val="11"/>
        <color theme="1"/>
        <rFont val="Calibri"/>
      </rPr>
      <t>Relacija</t>
    </r>
    <r>
      <rPr>
        <sz val="8"/>
        <color rgb="FF000000"/>
        <rFont val="Calibri"/>
      </rPr>
      <t xml:space="preserve"> (začetek - cilj - konec)</t>
    </r>
  </si>
  <si>
    <r>
      <rPr>
        <b/>
        <sz val="11"/>
        <color theme="1"/>
        <rFont val="Calibri"/>
      </rPr>
      <t>Začetek</t>
    </r>
    <r>
      <rPr>
        <sz val="8"/>
        <color rgb="FF000000"/>
        <rFont val="Calibri"/>
      </rPr>
      <t xml:space="preserve"> (datum, ura)</t>
    </r>
  </si>
  <si>
    <r>
      <rPr>
        <b/>
        <sz val="11"/>
        <color theme="1"/>
        <rFont val="Calibri"/>
      </rPr>
      <t>Konec</t>
    </r>
    <r>
      <rPr>
        <sz val="8"/>
        <color rgb="FF000000"/>
        <rFont val="Calibri"/>
      </rPr>
      <t xml:space="preserve"> (datum, ura)</t>
    </r>
  </si>
  <si>
    <t>Ljubljana - Kranjski Rak - Ljubljana</t>
  </si>
  <si>
    <t>15.2.2024 6:00:00</t>
  </si>
  <si>
    <t>15.2.2024 20:00:00</t>
  </si>
  <si>
    <t>parking</t>
  </si>
  <si>
    <t xml:space="preserve">Skupaj stroški: </t>
  </si>
  <si>
    <t>20.2.2024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</si>
</sst>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1" x14ac:knownFonts="1">
    <font>
      <sz val="11"/>
      <color theme="1"/>
      <name val="Calibri"/>
      <scheme val="minor"/>
    </font>
    <font>
      <sz val="10"/>
      <color theme="1"/>
      <name val="Calibri"/>
    </font>
    <font>
      <b/>
      <sz val="10"/>
      <color theme="1"/>
      <name val="Calibri"/>
    </font>
    <font>
      <sz val="11"/>
      <name val="Calibri"/>
    </font>
    <font>
      <i/>
      <sz val="10"/>
      <color theme="1"/>
      <name val="Calibri"/>
    </font>
    <font>
      <b/>
      <sz val="10"/>
      <color theme="1"/>
      <name val="Arial"/>
    </font>
    <font>
      <sz val="11"/>
      <color rgb="FFFF0000"/>
      <name val="Calibri"/>
    </font>
    <font>
      <sz val="10"/>
      <color theme="1"/>
      <name val="Arial"/>
    </font>
    <font>
      <b/>
      <sz val="8"/>
      <color theme="1"/>
      <name val="Arial"/>
    </font>
    <font>
      <b/>
      <sz val="8"/>
      <color rgb="FFFF0000"/>
      <name val="Arial"/>
    </font>
    <font>
      <b/>
      <sz val="14"/>
      <color theme="1"/>
      <name val="Calibri"/>
    </font>
    <font>
      <sz val="11"/>
      <color theme="1"/>
      <name val="Calibri"/>
    </font>
    <font>
      <b/>
      <sz val="11"/>
      <color theme="1"/>
      <name val="Calibri"/>
    </font>
    <font>
      <sz val="8"/>
      <color rgb="FF222222"/>
      <name val="Arial"/>
    </font>
    <font>
      <b/>
      <sz val="12"/>
      <color theme="1"/>
      <name val="Calibri"/>
    </font>
    <font>
      <sz val="8"/>
      <color theme="1"/>
      <name val="Calibri"/>
    </font>
    <font>
      <sz val="8"/>
      <color rgb="FF000000"/>
      <name val="Calibri"/>
    </font>
    <font>
      <sz val="11"/>
      <color theme="1"/>
      <name val="Calibri"/>
      <family val="2"/>
      <charset val="238"/>
    </font>
    <font>
      <sz val="8"/>
      <color rgb="FFFF0000"/>
      <name val="Arial"/>
      <family val="2"/>
      <charset val="238"/>
    </font>
    <font>
      <sz val="11"/>
      <color rgb="FFFF0000"/>
      <name val="Calibri"/>
      <family val="2"/>
      <charset val="238"/>
    </font>
    <font>
      <sz val="11"/>
      <color indexed="81"/>
      <name val="Calibri"/>
      <family val="2"/>
      <charset val="238"/>
      <scheme val="maj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4" xfId="0" applyFont="1" applyBorder="1"/>
    <xf numFmtId="0" fontId="4" fillId="0" borderId="5" xfId="0" applyFont="1" applyBorder="1" applyAlignment="1">
      <alignment horizontal="right"/>
    </xf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Alignment="1">
      <alignment horizontal="center"/>
    </xf>
    <xf numFmtId="0" fontId="2" fillId="0" borderId="6" xfId="0" applyFont="1" applyBorder="1"/>
    <xf numFmtId="0" fontId="2" fillId="0" borderId="8" xfId="0" applyFont="1" applyBorder="1"/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2" fillId="0" borderId="9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0" xfId="0" applyFont="1"/>
    <xf numFmtId="164" fontId="12" fillId="0" borderId="0" xfId="0" applyNumberFormat="1" applyFont="1" applyAlignment="1">
      <alignment horizontal="center"/>
    </xf>
    <xf numFmtId="0" fontId="11" fillId="0" borderId="12" xfId="0" applyFont="1" applyBorder="1" applyAlignment="1">
      <alignment horizontal="center"/>
    </xf>
    <xf numFmtId="1" fontId="11" fillId="0" borderId="12" xfId="0" applyNumberFormat="1" applyFont="1" applyBorder="1" applyAlignment="1">
      <alignment horizontal="center"/>
    </xf>
    <xf numFmtId="0" fontId="12" fillId="0" borderId="0" xfId="0" applyFont="1" applyAlignment="1">
      <alignment horizontal="right"/>
    </xf>
    <xf numFmtId="0" fontId="0" fillId="0" borderId="0" xfId="0"/>
    <xf numFmtId="0" fontId="12" fillId="0" borderId="0" xfId="0" applyFont="1" applyAlignment="1">
      <alignment horizontal="center"/>
    </xf>
    <xf numFmtId="0" fontId="11" fillId="0" borderId="7" xfId="0" applyFont="1" applyBorder="1" applyAlignment="1">
      <alignment horizontal="left"/>
    </xf>
    <xf numFmtId="0" fontId="3" fillId="0" borderId="7" xfId="0" applyFont="1" applyBorder="1"/>
    <xf numFmtId="14" fontId="11" fillId="0" borderId="7" xfId="0" applyNumberFormat="1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0" borderId="1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3" fillId="0" borderId="5" xfId="0" applyFont="1" applyBorder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3" fillId="0" borderId="8" xfId="0" applyFont="1" applyBorder="1"/>
    <xf numFmtId="0" fontId="1" fillId="0" borderId="1" xfId="0" applyFont="1" applyBorder="1" applyAlignment="1">
      <alignment horizontal="center" vertical="center"/>
    </xf>
    <xf numFmtId="0" fontId="3" fillId="0" borderId="4" xfId="0" applyFont="1" applyBorder="1"/>
    <xf numFmtId="0" fontId="3" fillId="0" borderId="6" xfId="0" applyFont="1" applyBorder="1"/>
    <xf numFmtId="0" fontId="10" fillId="0" borderId="0" xfId="0" applyFont="1" applyAlignment="1">
      <alignment horizontal="center"/>
    </xf>
    <xf numFmtId="0" fontId="12" fillId="0" borderId="9" xfId="0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0" fontId="11" fillId="0" borderId="9" xfId="0" applyFont="1" applyBorder="1" applyAlignment="1">
      <alignment horizontal="left"/>
    </xf>
    <xf numFmtId="0" fontId="14" fillId="0" borderId="0" xfId="0" applyFont="1" applyAlignment="1">
      <alignment horizontal="center"/>
    </xf>
    <xf numFmtId="2" fontId="11" fillId="0" borderId="7" xfId="0" applyNumberFormat="1" applyFont="1" applyBorder="1" applyAlignment="1">
      <alignment horizontal="center"/>
    </xf>
    <xf numFmtId="164" fontId="11" fillId="0" borderId="7" xfId="0" applyNumberFormat="1" applyFont="1" applyBorder="1" applyAlignment="1">
      <alignment horizontal="center"/>
    </xf>
    <xf numFmtId="0" fontId="15" fillId="0" borderId="0" xfId="0" applyFont="1" applyAlignment="1">
      <alignment horizontal="right" vertical="top"/>
    </xf>
    <xf numFmtId="0" fontId="12" fillId="0" borderId="7" xfId="0" applyFont="1" applyBorder="1" applyAlignment="1">
      <alignment horizontal="center"/>
    </xf>
    <xf numFmtId="164" fontId="12" fillId="0" borderId="9" xfId="0" applyNumberFormat="1" applyFont="1" applyBorder="1" applyAlignment="1">
      <alignment horizontal="center"/>
    </xf>
    <xf numFmtId="0" fontId="15" fillId="0" borderId="9" xfId="0" applyFont="1" applyBorder="1" applyAlignment="1">
      <alignment horizontal="left"/>
    </xf>
    <xf numFmtId="22" fontId="11" fillId="0" borderId="9" xfId="0" applyNumberFormat="1" applyFont="1" applyBorder="1" applyAlignment="1">
      <alignment horizontal="left"/>
    </xf>
    <xf numFmtId="2" fontId="11" fillId="0" borderId="9" xfId="0" applyNumberFormat="1" applyFont="1" applyBorder="1" applyAlignment="1">
      <alignment horizontal="center"/>
    </xf>
    <xf numFmtId="16" fontId="11" fillId="0" borderId="9" xfId="0" applyNumberFormat="1" applyFont="1" applyBorder="1" applyAlignment="1">
      <alignment horizontal="left"/>
    </xf>
    <xf numFmtId="1" fontId="11" fillId="0" borderId="7" xfId="0" applyNumberFormat="1" applyFont="1" applyBorder="1" applyAlignment="1">
      <alignment horizontal="center"/>
    </xf>
    <xf numFmtId="0" fontId="12" fillId="0" borderId="7" xfId="0" applyFont="1" applyBorder="1" applyAlignment="1">
      <alignment horizontal="right"/>
    </xf>
    <xf numFmtId="0" fontId="17" fillId="0" borderId="12" xfId="0" applyFont="1" applyBorder="1" applyAlignment="1">
      <alignment horizontal="center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472440</xdr:colOff>
          <xdr:row>1</xdr:row>
          <xdr:rowOff>68580</xdr:rowOff>
        </xdr:from>
        <xdr:to>
          <xdr:col>7</xdr:col>
          <xdr:colOff>209550</xdr:colOff>
          <xdr:row>6</xdr:row>
          <xdr:rowOff>114300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342900</xdr:colOff>
      <xdr:row>28</xdr:row>
      <xdr:rowOff>38100</xdr:rowOff>
    </xdr:from>
    <xdr:ext cx="47625" cy="571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322188" y="3756188"/>
          <a:ext cx="47625" cy="47625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472440</xdr:colOff>
          <xdr:row>0</xdr:row>
          <xdr:rowOff>68580</xdr:rowOff>
        </xdr:from>
        <xdr:to>
          <xdr:col>7</xdr:col>
          <xdr:colOff>209550</xdr:colOff>
          <xdr:row>5</xdr:row>
          <xdr:rowOff>114300</xdr:rowOff>
        </xdr:to>
        <xdr:sp macro="" textlink="">
          <xdr:nvSpPr>
            <xdr:cNvPr id="2058" name="Object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png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5" Type="http://schemas.openxmlformats.org/officeDocument/2006/relationships/comments" Target="../comments1.xml"/><Relationship Id="rId4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topLeftCell="A8" workbookViewId="0">
      <selection activeCell="K25" sqref="K25"/>
    </sheetView>
  </sheetViews>
  <sheetFormatPr defaultColWidth="14.44140625" defaultRowHeight="15" customHeight="1" x14ac:dyDescent="0.3"/>
  <cols>
    <col min="1" max="8" width="8.6640625" customWidth="1"/>
    <col min="9" max="9" width="8.88671875" customWidth="1"/>
    <col min="10" max="10" width="8.6640625" customWidth="1"/>
    <col min="11" max="11" width="14.33203125" customWidth="1"/>
    <col min="12" max="13" width="8.6640625" customWidth="1"/>
    <col min="14" max="14" width="58.44140625" customWidth="1"/>
    <col min="15" max="26" width="8.6640625" customWidth="1"/>
  </cols>
  <sheetData>
    <row r="1" spans="1:26" ht="14.25" customHeight="1" x14ac:dyDescent="0.3"/>
    <row r="2" spans="1:26" ht="14.25" customHeight="1" x14ac:dyDescent="0.3">
      <c r="A2" s="1"/>
      <c r="B2" s="39" t="s">
        <v>0</v>
      </c>
      <c r="C2" s="40"/>
      <c r="D2" s="41"/>
      <c r="E2" s="49"/>
      <c r="F2" s="40"/>
      <c r="G2" s="40"/>
      <c r="H2" s="40"/>
      <c r="I2" s="41"/>
      <c r="J2" s="42" t="s">
        <v>1</v>
      </c>
      <c r="K2" s="41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3">
      <c r="A3" s="1"/>
      <c r="B3" s="43" t="s">
        <v>2</v>
      </c>
      <c r="C3" s="33"/>
      <c r="D3" s="44"/>
      <c r="E3" s="50"/>
      <c r="F3" s="33"/>
      <c r="G3" s="33"/>
      <c r="H3" s="33"/>
      <c r="I3" s="44"/>
      <c r="J3" s="3" t="s">
        <v>3</v>
      </c>
      <c r="K3" s="4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3">
      <c r="A4" s="1"/>
      <c r="B4" s="43" t="s">
        <v>4</v>
      </c>
      <c r="C4" s="33"/>
      <c r="D4" s="44"/>
      <c r="E4" s="50"/>
      <c r="F4" s="33"/>
      <c r="G4" s="33"/>
      <c r="H4" s="33"/>
      <c r="I4" s="44"/>
      <c r="J4" s="45" t="s">
        <v>5</v>
      </c>
      <c r="K4" s="44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3">
      <c r="A5" s="1"/>
      <c r="B5" s="5"/>
      <c r="C5" s="1"/>
      <c r="D5" s="6"/>
      <c r="E5" s="50"/>
      <c r="F5" s="33"/>
      <c r="G5" s="33"/>
      <c r="H5" s="33"/>
      <c r="I5" s="44"/>
      <c r="J5" s="5"/>
      <c r="K5" s="6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3">
      <c r="A6" s="1"/>
      <c r="B6" s="5"/>
      <c r="C6" s="7" t="s">
        <v>6</v>
      </c>
      <c r="D6" s="6"/>
      <c r="E6" s="50"/>
      <c r="F6" s="33"/>
      <c r="G6" s="33"/>
      <c r="H6" s="33"/>
      <c r="I6" s="44"/>
      <c r="J6" s="46"/>
      <c r="K6" s="44"/>
      <c r="L6" s="2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3">
      <c r="A7" s="1"/>
      <c r="B7" s="47" t="s">
        <v>7</v>
      </c>
      <c r="C7" s="36"/>
      <c r="D7" s="48"/>
      <c r="E7" s="51"/>
      <c r="F7" s="36"/>
      <c r="G7" s="36"/>
      <c r="H7" s="36"/>
      <c r="I7" s="48"/>
      <c r="J7" s="8"/>
      <c r="K7" s="9"/>
      <c r="L7" s="10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3">
      <c r="A8" s="1"/>
      <c r="B8" s="10"/>
      <c r="C8" s="10"/>
      <c r="D8" s="10"/>
      <c r="E8" s="7"/>
      <c r="F8" s="7"/>
      <c r="G8" s="7"/>
      <c r="H8" s="7"/>
      <c r="I8" s="10"/>
      <c r="J8" s="10"/>
      <c r="K8" s="10"/>
      <c r="L8" s="10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3">
      <c r="B9" s="11"/>
      <c r="C9" s="12" t="s">
        <v>8</v>
      </c>
      <c r="D9" s="11"/>
      <c r="E9" s="13"/>
      <c r="F9" s="13"/>
      <c r="G9" s="13"/>
      <c r="H9" s="13"/>
      <c r="I9" s="14"/>
      <c r="J9" s="15"/>
      <c r="K9" s="15"/>
      <c r="L9" s="14"/>
    </row>
    <row r="10" spans="1:26" ht="14.25" customHeight="1" x14ac:dyDescent="0.3">
      <c r="B10" s="11"/>
      <c r="C10" s="11"/>
      <c r="D10" s="11"/>
      <c r="E10" s="13"/>
      <c r="F10" s="13"/>
      <c r="G10" s="13"/>
      <c r="H10" s="13"/>
      <c r="I10" s="14"/>
      <c r="J10" s="14"/>
      <c r="K10" s="14"/>
      <c r="L10" s="14"/>
    </row>
    <row r="11" spans="1:26" ht="14.25" customHeight="1" x14ac:dyDescent="0.35">
      <c r="E11" s="52" t="s">
        <v>9</v>
      </c>
      <c r="F11" s="33"/>
      <c r="G11" s="33"/>
      <c r="H11" s="33"/>
    </row>
    <row r="12" spans="1:26" ht="6.75" customHeight="1" x14ac:dyDescent="0.3">
      <c r="E12" s="16"/>
      <c r="F12" s="16"/>
      <c r="G12" s="16"/>
      <c r="H12" s="16"/>
    </row>
    <row r="13" spans="1:26" ht="14.25" customHeight="1" x14ac:dyDescent="0.3">
      <c r="D13" s="32" t="s">
        <v>10</v>
      </c>
      <c r="E13" s="33"/>
      <c r="F13" s="38"/>
      <c r="G13" s="36"/>
      <c r="H13" s="36"/>
    </row>
    <row r="14" spans="1:26" ht="14.25" customHeight="1" x14ac:dyDescent="0.3">
      <c r="D14" s="18"/>
      <c r="E14" s="18"/>
      <c r="F14" s="16"/>
      <c r="G14" s="16"/>
      <c r="H14" s="16"/>
    </row>
    <row r="15" spans="1:26" ht="6.75" customHeight="1" x14ac:dyDescent="0.3"/>
    <row r="16" spans="1:26" ht="14.25" customHeight="1" x14ac:dyDescent="0.3">
      <c r="B16" s="32" t="s">
        <v>11</v>
      </c>
      <c r="C16" s="33"/>
      <c r="D16" s="35"/>
      <c r="E16" s="36"/>
      <c r="F16" s="36"/>
      <c r="G16" s="36"/>
      <c r="H16" s="36"/>
      <c r="I16" s="36"/>
      <c r="J16" s="36"/>
      <c r="K16" s="36"/>
    </row>
    <row r="17" spans="2:16" ht="6.75" customHeight="1" x14ac:dyDescent="0.3"/>
    <row r="18" spans="2:16" ht="14.25" customHeight="1" x14ac:dyDescent="0.3">
      <c r="B18" s="32" t="s">
        <v>12</v>
      </c>
      <c r="C18" s="33"/>
      <c r="D18" s="35"/>
      <c r="E18" s="36"/>
      <c r="F18" s="36"/>
      <c r="G18" s="36"/>
      <c r="H18" s="36"/>
      <c r="I18" s="36"/>
      <c r="J18" s="36"/>
      <c r="K18" s="36"/>
    </row>
    <row r="19" spans="2:16" ht="6.75" customHeight="1" x14ac:dyDescent="0.3"/>
    <row r="20" spans="2:16" ht="14.25" customHeight="1" x14ac:dyDescent="0.3">
      <c r="B20" s="32" t="s">
        <v>13</v>
      </c>
      <c r="C20" s="33"/>
      <c r="D20" s="35"/>
      <c r="E20" s="36"/>
      <c r="F20" s="36"/>
      <c r="G20" s="36"/>
      <c r="H20" s="36"/>
      <c r="I20" s="36"/>
      <c r="J20" s="36"/>
      <c r="K20" s="36"/>
    </row>
    <row r="21" spans="2:16" ht="6" customHeight="1" x14ac:dyDescent="0.3">
      <c r="B21" s="17"/>
      <c r="C21" s="17"/>
      <c r="D21" s="19"/>
      <c r="E21" s="19"/>
      <c r="F21" s="19"/>
      <c r="G21" s="19"/>
      <c r="H21" s="19"/>
      <c r="I21" s="19"/>
      <c r="J21" s="19"/>
      <c r="K21" s="19"/>
    </row>
    <row r="22" spans="2:16" ht="14.25" customHeight="1" x14ac:dyDescent="0.3">
      <c r="B22" s="17"/>
      <c r="C22" s="17" t="s">
        <v>14</v>
      </c>
      <c r="D22" s="35"/>
      <c r="E22" s="36"/>
      <c r="F22" s="36"/>
      <c r="G22" s="36"/>
      <c r="H22" s="36"/>
      <c r="I22" s="36"/>
      <c r="J22" s="36"/>
      <c r="K22" s="36"/>
    </row>
    <row r="23" spans="2:16" ht="24" customHeight="1" x14ac:dyDescent="0.3">
      <c r="P23" s="16"/>
    </row>
    <row r="24" spans="2:16" ht="14.25" customHeight="1" x14ac:dyDescent="0.3">
      <c r="B24" s="53" t="s">
        <v>15</v>
      </c>
      <c r="C24" s="54"/>
      <c r="D24" s="55"/>
      <c r="E24" s="53" t="s">
        <v>16</v>
      </c>
      <c r="F24" s="55"/>
      <c r="G24" s="53" t="s">
        <v>17</v>
      </c>
      <c r="H24" s="55"/>
      <c r="I24" s="53" t="s">
        <v>18</v>
      </c>
      <c r="J24" s="55"/>
      <c r="K24" s="21" t="s">
        <v>19</v>
      </c>
    </row>
    <row r="25" spans="2:16" ht="14.25" customHeight="1" x14ac:dyDescent="0.3">
      <c r="B25" s="56" t="s">
        <v>20</v>
      </c>
      <c r="C25" s="54"/>
      <c r="D25" s="55"/>
      <c r="E25" s="20"/>
      <c r="F25" s="22"/>
      <c r="G25" s="20"/>
      <c r="H25" s="22"/>
      <c r="I25" s="23">
        <v>70</v>
      </c>
      <c r="J25" s="22"/>
      <c r="K25" s="69">
        <v>1</v>
      </c>
      <c r="N25" s="24" t="s">
        <v>21</v>
      </c>
    </row>
    <row r="26" spans="2:16" ht="14.25" customHeight="1" x14ac:dyDescent="0.3">
      <c r="B26" s="56"/>
      <c r="C26" s="54"/>
      <c r="D26" s="55"/>
      <c r="E26" s="20"/>
      <c r="F26" s="22"/>
      <c r="G26" s="20"/>
      <c r="H26" s="22"/>
      <c r="I26" s="25"/>
      <c r="J26" s="26"/>
      <c r="K26" s="21"/>
      <c r="N26" s="24" t="s">
        <v>22</v>
      </c>
    </row>
    <row r="27" spans="2:16" ht="14.25" customHeight="1" x14ac:dyDescent="0.3">
      <c r="B27" s="56" t="s">
        <v>23</v>
      </c>
      <c r="C27" s="54"/>
      <c r="D27" s="55"/>
      <c r="E27" s="20"/>
      <c r="F27" s="22"/>
      <c r="G27" s="20"/>
      <c r="H27" s="27"/>
      <c r="I27" s="23">
        <f>SUM(I25:I26)</f>
        <v>70</v>
      </c>
      <c r="J27" s="22"/>
      <c r="K27" s="21"/>
      <c r="N27" s="24" t="s">
        <v>24</v>
      </c>
    </row>
    <row r="28" spans="2:16" ht="6.75" customHeight="1" x14ac:dyDescent="0.3">
      <c r="B28" s="19"/>
      <c r="C28" s="19"/>
      <c r="D28" s="19"/>
      <c r="E28" s="19"/>
      <c r="F28" s="19"/>
      <c r="G28" s="19"/>
      <c r="H28" s="19"/>
      <c r="I28" s="16"/>
      <c r="J28" s="16"/>
      <c r="K28" s="16"/>
    </row>
    <row r="29" spans="2:16" ht="15" customHeight="1" x14ac:dyDescent="0.3">
      <c r="B29" s="16"/>
      <c r="C29" s="16"/>
      <c r="D29" s="16"/>
      <c r="E29" s="16"/>
      <c r="F29" s="16"/>
      <c r="G29" s="16"/>
      <c r="H29" s="16"/>
      <c r="I29" s="16"/>
      <c r="J29" s="16"/>
      <c r="K29" s="16"/>
    </row>
    <row r="30" spans="2:16" ht="14.25" customHeight="1" x14ac:dyDescent="0.3">
      <c r="C30" s="28"/>
      <c r="E30" s="57" t="s">
        <v>25</v>
      </c>
      <c r="F30" s="33"/>
      <c r="G30" s="33"/>
      <c r="H30" s="33"/>
      <c r="I30" s="17"/>
    </row>
    <row r="31" spans="2:16" ht="6.75" customHeight="1" x14ac:dyDescent="0.3"/>
    <row r="32" spans="2:16" ht="14.25" customHeight="1" x14ac:dyDescent="0.3">
      <c r="B32" s="32" t="s">
        <v>26</v>
      </c>
      <c r="C32" s="33"/>
      <c r="D32" s="58">
        <f>I27</f>
        <v>70</v>
      </c>
      <c r="E32" s="36"/>
      <c r="F32" s="17" t="s">
        <v>27</v>
      </c>
      <c r="G32" s="59">
        <v>0.43</v>
      </c>
      <c r="H32" s="36"/>
      <c r="I32" s="17" t="s">
        <v>28</v>
      </c>
      <c r="J32" s="59">
        <f>D32*G32</f>
        <v>30.099999999999998</v>
      </c>
      <c r="K32" s="36"/>
    </row>
    <row r="33" spans="2:11" ht="6.75" customHeight="1" x14ac:dyDescent="0.3"/>
    <row r="34" spans="2:11" ht="14.25" customHeight="1" x14ac:dyDescent="0.3">
      <c r="B34" s="32" t="s">
        <v>29</v>
      </c>
      <c r="C34" s="33"/>
      <c r="D34" s="38">
        <v>1</v>
      </c>
      <c r="E34" s="36"/>
      <c r="F34" s="17" t="s">
        <v>30</v>
      </c>
      <c r="G34" s="59">
        <v>27.81</v>
      </c>
      <c r="H34" s="36"/>
      <c r="I34" s="17" t="s">
        <v>28</v>
      </c>
      <c r="J34" s="59">
        <f>D34*G34</f>
        <v>27.81</v>
      </c>
      <c r="K34" s="36"/>
    </row>
    <row r="35" spans="2:11" ht="6.75" customHeight="1" x14ac:dyDescent="0.3"/>
    <row r="36" spans="2:11" ht="14.25" customHeight="1" x14ac:dyDescent="0.3">
      <c r="B36" s="32" t="s">
        <v>31</v>
      </c>
      <c r="C36" s="33"/>
      <c r="D36" s="38"/>
      <c r="E36" s="36"/>
      <c r="F36" s="36"/>
      <c r="G36" s="36"/>
      <c r="H36" s="36"/>
      <c r="I36" s="17" t="s">
        <v>28</v>
      </c>
      <c r="J36" s="59"/>
      <c r="K36" s="36"/>
    </row>
    <row r="37" spans="2:11" ht="6.75" customHeight="1" x14ac:dyDescent="0.3">
      <c r="B37" s="60" t="s">
        <v>32</v>
      </c>
      <c r="C37" s="33"/>
    </row>
    <row r="38" spans="2:11" ht="14.25" customHeight="1" x14ac:dyDescent="0.3">
      <c r="B38" s="33"/>
      <c r="C38" s="33"/>
      <c r="D38" s="38"/>
      <c r="E38" s="36"/>
      <c r="F38" s="36"/>
      <c r="G38" s="36"/>
      <c r="H38" s="36"/>
    </row>
    <row r="39" spans="2:11" ht="6.75" customHeight="1" x14ac:dyDescent="0.3"/>
    <row r="40" spans="2:11" ht="14.25" customHeight="1" x14ac:dyDescent="0.3">
      <c r="D40" s="38"/>
      <c r="E40" s="36"/>
      <c r="F40" s="36"/>
      <c r="G40" s="36"/>
      <c r="H40" s="36"/>
    </row>
    <row r="41" spans="2:11" ht="6.75" customHeight="1" x14ac:dyDescent="0.3"/>
    <row r="42" spans="2:11" ht="14.25" customHeight="1" x14ac:dyDescent="0.3">
      <c r="B42" s="32"/>
      <c r="C42" s="33"/>
      <c r="D42" s="61"/>
      <c r="E42" s="36"/>
      <c r="G42" s="32" t="s">
        <v>33</v>
      </c>
      <c r="H42" s="33"/>
      <c r="I42" s="33"/>
      <c r="J42" s="62">
        <f>SUM(J32,J34,J36)</f>
        <v>57.91</v>
      </c>
      <c r="K42" s="55"/>
    </row>
    <row r="43" spans="2:11" ht="14.25" customHeight="1" x14ac:dyDescent="0.3">
      <c r="B43" s="17"/>
      <c r="C43" s="17"/>
      <c r="D43" s="16"/>
      <c r="E43" s="16"/>
      <c r="G43" s="17"/>
      <c r="H43" s="17"/>
      <c r="I43" s="17"/>
      <c r="J43" s="29"/>
      <c r="K43" s="29"/>
    </row>
    <row r="44" spans="2:11" ht="14.25" customHeight="1" x14ac:dyDescent="0.3"/>
    <row r="45" spans="2:11" ht="14.25" customHeight="1" x14ac:dyDescent="0.3">
      <c r="B45" s="32" t="s">
        <v>34</v>
      </c>
      <c r="C45" s="33"/>
      <c r="D45" s="35" t="s">
        <v>35</v>
      </c>
      <c r="E45" s="36"/>
      <c r="F45" s="36"/>
      <c r="G45" s="36"/>
      <c r="H45" s="36"/>
      <c r="I45" s="36"/>
      <c r="J45" s="36"/>
      <c r="K45" s="36"/>
    </row>
    <row r="46" spans="2:11" ht="6.75" customHeight="1" x14ac:dyDescent="0.3"/>
    <row r="47" spans="2:11" ht="14.25" customHeight="1" x14ac:dyDescent="0.3">
      <c r="B47" s="32" t="s">
        <v>36</v>
      </c>
      <c r="C47" s="33"/>
      <c r="D47" s="37"/>
      <c r="E47" s="36"/>
    </row>
    <row r="48" spans="2:11" ht="14.25" customHeight="1" x14ac:dyDescent="0.3">
      <c r="B48" s="17"/>
      <c r="C48" s="17"/>
      <c r="D48" s="16"/>
      <c r="E48" s="16"/>
    </row>
    <row r="49" spans="2:11" ht="19.5" customHeight="1" x14ac:dyDescent="0.3"/>
    <row r="50" spans="2:11" ht="14.25" customHeight="1" x14ac:dyDescent="0.3">
      <c r="B50" s="32" t="s">
        <v>37</v>
      </c>
      <c r="C50" s="33"/>
      <c r="D50" s="38"/>
      <c r="E50" s="36"/>
      <c r="H50" s="32" t="s">
        <v>38</v>
      </c>
      <c r="I50" s="33"/>
      <c r="J50" s="38"/>
      <c r="K50" s="36"/>
    </row>
    <row r="51" spans="2:11" ht="14.25" customHeight="1" x14ac:dyDescent="0.3">
      <c r="B51" s="34"/>
      <c r="C51" s="33"/>
    </row>
    <row r="52" spans="2:11" ht="14.25" customHeight="1" x14ac:dyDescent="0.3"/>
    <row r="53" spans="2:11" ht="14.25" customHeight="1" x14ac:dyDescent="0.3"/>
    <row r="54" spans="2:11" ht="14.25" customHeight="1" x14ac:dyDescent="0.3"/>
    <row r="55" spans="2:11" ht="14.25" customHeight="1" x14ac:dyDescent="0.3"/>
    <row r="56" spans="2:11" ht="14.25" customHeight="1" x14ac:dyDescent="0.3"/>
    <row r="57" spans="2:11" ht="14.25" customHeight="1" x14ac:dyDescent="0.3"/>
    <row r="58" spans="2:11" ht="14.25" customHeight="1" x14ac:dyDescent="0.3"/>
    <row r="59" spans="2:11" ht="14.25" customHeight="1" x14ac:dyDescent="0.3"/>
    <row r="60" spans="2:11" ht="14.25" customHeight="1" x14ac:dyDescent="0.3"/>
    <row r="61" spans="2:11" ht="14.25" customHeight="1" x14ac:dyDescent="0.3"/>
    <row r="62" spans="2:11" ht="14.25" customHeight="1" x14ac:dyDescent="0.3"/>
    <row r="63" spans="2:11" ht="14.25" customHeight="1" x14ac:dyDescent="0.3"/>
    <row r="64" spans="2:11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53">
    <mergeCell ref="D40:H40"/>
    <mergeCell ref="B42:C42"/>
    <mergeCell ref="D42:E42"/>
    <mergeCell ref="G42:I42"/>
    <mergeCell ref="J42:K42"/>
    <mergeCell ref="B36:C36"/>
    <mergeCell ref="D36:H36"/>
    <mergeCell ref="J36:K36"/>
    <mergeCell ref="B37:C38"/>
    <mergeCell ref="D38:H38"/>
    <mergeCell ref="J32:K32"/>
    <mergeCell ref="B34:C34"/>
    <mergeCell ref="D34:E34"/>
    <mergeCell ref="G34:H34"/>
    <mergeCell ref="J34:K34"/>
    <mergeCell ref="B26:D26"/>
    <mergeCell ref="B27:D27"/>
    <mergeCell ref="E30:H30"/>
    <mergeCell ref="B32:C32"/>
    <mergeCell ref="D32:E32"/>
    <mergeCell ref="G32:H32"/>
    <mergeCell ref="B24:D24"/>
    <mergeCell ref="E24:F24"/>
    <mergeCell ref="G24:H24"/>
    <mergeCell ref="I24:J24"/>
    <mergeCell ref="B25:D25"/>
    <mergeCell ref="J6:K6"/>
    <mergeCell ref="B7:D7"/>
    <mergeCell ref="D20:K20"/>
    <mergeCell ref="D22:K22"/>
    <mergeCell ref="E2:I7"/>
    <mergeCell ref="E11:H11"/>
    <mergeCell ref="D13:E13"/>
    <mergeCell ref="F13:H13"/>
    <mergeCell ref="B16:C16"/>
    <mergeCell ref="D16:K16"/>
    <mergeCell ref="D18:K18"/>
    <mergeCell ref="B18:C18"/>
    <mergeCell ref="B20:C20"/>
    <mergeCell ref="B2:D2"/>
    <mergeCell ref="J2:K2"/>
    <mergeCell ref="B3:D3"/>
    <mergeCell ref="B4:D4"/>
    <mergeCell ref="J4:K4"/>
    <mergeCell ref="B50:C50"/>
    <mergeCell ref="B51:C51"/>
    <mergeCell ref="B45:C45"/>
    <mergeCell ref="D45:K45"/>
    <mergeCell ref="B47:C47"/>
    <mergeCell ref="D47:E47"/>
    <mergeCell ref="D50:E50"/>
    <mergeCell ref="H50:I50"/>
    <mergeCell ref="J50:K50"/>
  </mergeCells>
  <pageMargins left="0.7" right="0.7" top="0.75" bottom="0.75" header="0" footer="0"/>
  <pageSetup paperSize="9" fitToHeight="0" orientation="portrait"/>
  <drawing r:id="rId1"/>
  <legacyDrawing r:id="rId2"/>
  <oleObjects>
    <mc:AlternateContent xmlns:mc="http://schemas.openxmlformats.org/markup-compatibility/2006">
      <mc:Choice Requires="x14">
        <oleObject progId="Word.Picture.8" shapeId="1025" r:id="rId3">
          <objectPr defaultSize="0" autoPict="0" r:id="rId4">
            <anchor moveWithCells="1">
              <from>
                <xdr:col>5</xdr:col>
                <xdr:colOff>472440</xdr:colOff>
                <xdr:row>1</xdr:row>
                <xdr:rowOff>68580</xdr:rowOff>
              </from>
              <to>
                <xdr:col>7</xdr:col>
                <xdr:colOff>205740</xdr:colOff>
                <xdr:row>6</xdr:row>
                <xdr:rowOff>114300</xdr:rowOff>
              </to>
            </anchor>
          </objectPr>
        </oleObject>
      </mc:Choice>
      <mc:Fallback>
        <oleObject progId="Word.Picture.8" shapeId="1025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opLeftCell="A14" workbookViewId="0">
      <selection activeCell="R49" sqref="R49"/>
    </sheetView>
  </sheetViews>
  <sheetFormatPr defaultColWidth="14.44140625" defaultRowHeight="15" customHeight="1" x14ac:dyDescent="0.3"/>
  <cols>
    <col min="1" max="17" width="8.6640625" customWidth="1"/>
    <col min="18" max="18" width="43.5546875" customWidth="1"/>
    <col min="19" max="26" width="8.6640625" customWidth="1"/>
  </cols>
  <sheetData>
    <row r="1" spans="1:26" ht="14.25" customHeight="1" x14ac:dyDescent="0.3">
      <c r="A1" s="1"/>
      <c r="B1" s="39" t="s">
        <v>0</v>
      </c>
      <c r="C1" s="40"/>
      <c r="D1" s="41"/>
      <c r="E1" s="49"/>
      <c r="F1" s="40"/>
      <c r="G1" s="40"/>
      <c r="H1" s="40"/>
      <c r="I1" s="41"/>
      <c r="J1" s="42" t="s">
        <v>1</v>
      </c>
      <c r="K1" s="4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3">
      <c r="A2" s="1"/>
      <c r="B2" s="43" t="s">
        <v>2</v>
      </c>
      <c r="C2" s="33"/>
      <c r="D2" s="44"/>
      <c r="E2" s="50"/>
      <c r="F2" s="33"/>
      <c r="G2" s="33"/>
      <c r="H2" s="33"/>
      <c r="I2" s="44"/>
      <c r="J2" s="3" t="s">
        <v>39</v>
      </c>
      <c r="K2" s="4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3">
      <c r="A3" s="1"/>
      <c r="B3" s="43" t="s">
        <v>4</v>
      </c>
      <c r="C3" s="33"/>
      <c r="D3" s="44"/>
      <c r="E3" s="50"/>
      <c r="F3" s="33"/>
      <c r="G3" s="33"/>
      <c r="H3" s="33"/>
      <c r="I3" s="44"/>
      <c r="J3" s="45" t="s">
        <v>5</v>
      </c>
      <c r="K3" s="44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3">
      <c r="A4" s="1"/>
      <c r="B4" s="5"/>
      <c r="C4" s="1"/>
      <c r="D4" s="6"/>
      <c r="E4" s="50"/>
      <c r="F4" s="33"/>
      <c r="G4" s="33"/>
      <c r="H4" s="33"/>
      <c r="I4" s="44"/>
      <c r="J4" s="5"/>
      <c r="K4" s="6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3">
      <c r="A5" s="1"/>
      <c r="B5" s="5"/>
      <c r="C5" s="7" t="s">
        <v>6</v>
      </c>
      <c r="D5" s="6"/>
      <c r="E5" s="50"/>
      <c r="F5" s="33"/>
      <c r="G5" s="33"/>
      <c r="H5" s="33"/>
      <c r="I5" s="44"/>
      <c r="J5" s="46"/>
      <c r="K5" s="44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3">
      <c r="A6" s="1"/>
      <c r="B6" s="47" t="s">
        <v>7</v>
      </c>
      <c r="C6" s="36"/>
      <c r="D6" s="48"/>
      <c r="E6" s="51"/>
      <c r="F6" s="36"/>
      <c r="G6" s="36"/>
      <c r="H6" s="36"/>
      <c r="I6" s="48"/>
      <c r="J6" s="8"/>
      <c r="K6" s="9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3"/>
    <row r="8" spans="1:26" ht="14.25" customHeight="1" x14ac:dyDescent="0.3">
      <c r="B8" s="11"/>
      <c r="C8" s="11"/>
      <c r="D8" s="11"/>
      <c r="E8" s="13"/>
      <c r="F8" s="13"/>
      <c r="G8" s="13"/>
      <c r="H8" s="13"/>
      <c r="I8" s="14"/>
      <c r="J8" s="14"/>
      <c r="K8" s="14"/>
      <c r="L8" s="14"/>
    </row>
    <row r="9" spans="1:26" ht="14.25" customHeight="1" x14ac:dyDescent="0.3">
      <c r="B9" s="11"/>
      <c r="C9" s="11"/>
      <c r="D9" s="11"/>
      <c r="E9" s="13"/>
      <c r="F9" s="13"/>
      <c r="G9" s="13"/>
      <c r="H9" s="13"/>
      <c r="I9" s="14"/>
      <c r="J9" s="14"/>
      <c r="K9" s="14"/>
      <c r="L9" s="14"/>
    </row>
    <row r="10" spans="1:26" ht="14.25" customHeight="1" x14ac:dyDescent="0.3">
      <c r="B10" s="11"/>
      <c r="C10" s="11"/>
      <c r="D10" s="11"/>
      <c r="E10" s="13"/>
      <c r="F10" s="13"/>
      <c r="G10" s="13"/>
      <c r="H10" s="13"/>
      <c r="I10" s="14"/>
      <c r="J10" s="14"/>
      <c r="K10" s="14"/>
      <c r="L10" s="14"/>
    </row>
    <row r="11" spans="1:26" ht="14.25" customHeight="1" x14ac:dyDescent="0.35">
      <c r="E11" s="52" t="s">
        <v>9</v>
      </c>
      <c r="F11" s="33"/>
      <c r="G11" s="33"/>
      <c r="H11" s="33"/>
    </row>
    <row r="12" spans="1:26" ht="6.75" customHeight="1" x14ac:dyDescent="0.3">
      <c r="E12" s="16"/>
      <c r="F12" s="16"/>
      <c r="G12" s="16"/>
      <c r="H12" s="16"/>
    </row>
    <row r="13" spans="1:26" ht="14.25" customHeight="1" x14ac:dyDescent="0.3">
      <c r="D13" s="32" t="s">
        <v>10</v>
      </c>
      <c r="E13" s="33"/>
      <c r="F13" s="38"/>
      <c r="G13" s="36"/>
      <c r="H13" s="36"/>
    </row>
    <row r="14" spans="1:26" ht="14.25" customHeight="1" x14ac:dyDescent="0.3">
      <c r="D14" s="18"/>
      <c r="E14" s="18"/>
      <c r="F14" s="16"/>
      <c r="G14" s="16"/>
      <c r="H14" s="16"/>
    </row>
    <row r="15" spans="1:26" ht="6.75" customHeight="1" x14ac:dyDescent="0.3"/>
    <row r="16" spans="1:26" ht="14.25" customHeight="1" x14ac:dyDescent="0.3">
      <c r="B16" s="32" t="s">
        <v>11</v>
      </c>
      <c r="C16" s="33"/>
      <c r="D16" s="35" t="s">
        <v>40</v>
      </c>
      <c r="E16" s="36"/>
      <c r="F16" s="36"/>
      <c r="G16" s="36"/>
      <c r="H16" s="36"/>
      <c r="I16" s="36"/>
      <c r="J16" s="36"/>
      <c r="K16" s="36"/>
    </row>
    <row r="17" spans="2:11" ht="6.75" customHeight="1" x14ac:dyDescent="0.3"/>
    <row r="18" spans="2:11" ht="14.25" customHeight="1" x14ac:dyDescent="0.3">
      <c r="B18" s="32" t="s">
        <v>12</v>
      </c>
      <c r="C18" s="33"/>
      <c r="D18" s="35" t="s">
        <v>41</v>
      </c>
      <c r="E18" s="36"/>
      <c r="F18" s="36"/>
      <c r="G18" s="36"/>
      <c r="H18" s="36"/>
      <c r="I18" s="36"/>
      <c r="J18" s="36"/>
      <c r="K18" s="36"/>
    </row>
    <row r="19" spans="2:11" ht="6.75" customHeight="1" x14ac:dyDescent="0.3"/>
    <row r="20" spans="2:11" ht="14.25" customHeight="1" x14ac:dyDescent="0.3">
      <c r="B20" s="32" t="s">
        <v>13</v>
      </c>
      <c r="C20" s="33"/>
      <c r="D20" s="35" t="s">
        <v>42</v>
      </c>
      <c r="E20" s="36"/>
      <c r="F20" s="36"/>
      <c r="G20" s="36"/>
      <c r="H20" s="36"/>
      <c r="I20" s="36"/>
      <c r="J20" s="36"/>
      <c r="K20" s="36"/>
    </row>
    <row r="21" spans="2:11" ht="7.5" customHeight="1" x14ac:dyDescent="0.3">
      <c r="B21" s="17"/>
      <c r="C21" s="17"/>
      <c r="D21" s="19"/>
      <c r="E21" s="19"/>
      <c r="F21" s="19"/>
      <c r="G21" s="19"/>
      <c r="H21" s="19"/>
      <c r="I21" s="19"/>
      <c r="J21" s="19"/>
      <c r="K21" s="19"/>
    </row>
    <row r="22" spans="2:11" ht="14.25" customHeight="1" x14ac:dyDescent="0.3">
      <c r="B22" s="17"/>
      <c r="C22" s="17" t="s">
        <v>14</v>
      </c>
      <c r="D22" s="35" t="s">
        <v>43</v>
      </c>
      <c r="E22" s="36"/>
      <c r="F22" s="36"/>
      <c r="G22" s="36"/>
      <c r="H22" s="36"/>
      <c r="I22" s="36"/>
      <c r="J22" s="36"/>
      <c r="K22" s="36"/>
    </row>
    <row r="23" spans="2:11" ht="20.25" customHeight="1" x14ac:dyDescent="0.3"/>
    <row r="24" spans="2:11" ht="14.25" customHeight="1" x14ac:dyDescent="0.3">
      <c r="B24" s="53" t="s">
        <v>44</v>
      </c>
      <c r="C24" s="54"/>
      <c r="D24" s="55"/>
      <c r="E24" s="53" t="s">
        <v>45</v>
      </c>
      <c r="F24" s="55"/>
      <c r="G24" s="53" t="s">
        <v>46</v>
      </c>
      <c r="H24" s="55"/>
      <c r="I24" s="53" t="s">
        <v>18</v>
      </c>
      <c r="J24" s="55"/>
      <c r="K24" s="21" t="s">
        <v>19</v>
      </c>
    </row>
    <row r="25" spans="2:11" ht="14.25" customHeight="1" x14ac:dyDescent="0.3">
      <c r="B25" s="63" t="s">
        <v>47</v>
      </c>
      <c r="C25" s="54"/>
      <c r="D25" s="55"/>
      <c r="E25" s="56" t="s">
        <v>48</v>
      </c>
      <c r="F25" s="55"/>
      <c r="G25" s="56" t="s">
        <v>49</v>
      </c>
      <c r="H25" s="55"/>
      <c r="I25" s="65">
        <f>44.3 * 2</f>
        <v>88.6</v>
      </c>
      <c r="J25" s="55"/>
      <c r="K25" s="30">
        <v>1</v>
      </c>
    </row>
    <row r="26" spans="2:11" ht="14.25" customHeight="1" x14ac:dyDescent="0.3">
      <c r="B26" s="63"/>
      <c r="C26" s="54"/>
      <c r="D26" s="55"/>
      <c r="E26" s="64"/>
      <c r="F26" s="55"/>
      <c r="G26" s="64"/>
      <c r="H26" s="55"/>
      <c r="I26" s="65"/>
      <c r="J26" s="55"/>
      <c r="K26" s="30"/>
    </row>
    <row r="27" spans="2:11" ht="14.25" customHeight="1" x14ac:dyDescent="0.3">
      <c r="B27" s="63"/>
      <c r="C27" s="54"/>
      <c r="D27" s="55"/>
      <c r="E27" s="66"/>
      <c r="F27" s="55"/>
      <c r="G27" s="56"/>
      <c r="H27" s="55"/>
      <c r="I27" s="65"/>
      <c r="J27" s="55"/>
      <c r="K27" s="30"/>
    </row>
    <row r="28" spans="2:11" ht="14.25" customHeight="1" x14ac:dyDescent="0.3">
      <c r="B28" s="63"/>
      <c r="C28" s="54"/>
      <c r="D28" s="55"/>
      <c r="E28" s="56"/>
      <c r="F28" s="55"/>
      <c r="G28" s="56" t="s">
        <v>23</v>
      </c>
      <c r="H28" s="55"/>
      <c r="I28" s="65">
        <f>SUM(I25:I27)</f>
        <v>88.6</v>
      </c>
      <c r="J28" s="55"/>
      <c r="K28" s="31">
        <f>SUM(K25:K27)</f>
        <v>1</v>
      </c>
    </row>
    <row r="29" spans="2:11" ht="6.75" customHeight="1" x14ac:dyDescent="0.3">
      <c r="B29" s="19"/>
      <c r="C29" s="19"/>
      <c r="D29" s="19"/>
      <c r="E29" s="19"/>
      <c r="F29" s="19"/>
      <c r="G29" s="19"/>
      <c r="H29" s="19"/>
      <c r="I29" s="16"/>
      <c r="J29" s="16"/>
      <c r="K29" s="16"/>
    </row>
    <row r="30" spans="2:11" ht="15" customHeight="1" x14ac:dyDescent="0.3">
      <c r="B30" s="16"/>
      <c r="C30" s="16"/>
      <c r="D30" s="16"/>
      <c r="E30" s="16"/>
      <c r="F30" s="16"/>
      <c r="G30" s="16"/>
      <c r="H30" s="16"/>
      <c r="I30" s="16"/>
      <c r="J30" s="16"/>
      <c r="K30" s="16"/>
    </row>
    <row r="31" spans="2:11" ht="14.25" customHeight="1" x14ac:dyDescent="0.3">
      <c r="C31" s="28"/>
      <c r="E31" s="57" t="s">
        <v>25</v>
      </c>
      <c r="F31" s="33"/>
      <c r="G31" s="33"/>
      <c r="H31" s="33"/>
      <c r="I31" s="17"/>
    </row>
    <row r="32" spans="2:11" ht="6.75" customHeight="1" x14ac:dyDescent="0.3"/>
    <row r="33" spans="2:18" ht="14.25" customHeight="1" x14ac:dyDescent="0.3">
      <c r="B33" s="32" t="s">
        <v>26</v>
      </c>
      <c r="C33" s="33"/>
      <c r="D33" s="58">
        <f>I28</f>
        <v>88.6</v>
      </c>
      <c r="E33" s="36"/>
      <c r="F33" s="17" t="s">
        <v>27</v>
      </c>
      <c r="G33" s="59">
        <v>0.43</v>
      </c>
      <c r="H33" s="36"/>
      <c r="I33" s="17" t="s">
        <v>28</v>
      </c>
      <c r="J33" s="59">
        <f>D33*G33</f>
        <v>38.097999999999999</v>
      </c>
      <c r="K33" s="36"/>
    </row>
    <row r="34" spans="2:18" ht="6.75" customHeight="1" x14ac:dyDescent="0.3"/>
    <row r="35" spans="2:18" ht="14.25" customHeight="1" x14ac:dyDescent="0.3">
      <c r="B35" s="32" t="s">
        <v>29</v>
      </c>
      <c r="C35" s="33"/>
      <c r="D35" s="67">
        <f>K28</f>
        <v>1</v>
      </c>
      <c r="E35" s="36"/>
      <c r="F35" s="17" t="s">
        <v>30</v>
      </c>
      <c r="G35" s="59">
        <v>27.81</v>
      </c>
      <c r="H35" s="36"/>
      <c r="I35" s="17" t="s">
        <v>28</v>
      </c>
      <c r="J35" s="59">
        <f>D35*G35</f>
        <v>27.81</v>
      </c>
      <c r="K35" s="36"/>
    </row>
    <row r="36" spans="2:18" ht="6.75" customHeight="1" x14ac:dyDescent="0.3"/>
    <row r="37" spans="2:18" ht="14.25" customHeight="1" x14ac:dyDescent="0.3">
      <c r="B37" s="32" t="s">
        <v>31</v>
      </c>
      <c r="C37" s="33"/>
      <c r="D37" s="38" t="s">
        <v>50</v>
      </c>
      <c r="E37" s="36"/>
      <c r="F37" s="36"/>
      <c r="G37" s="36"/>
      <c r="H37" s="36"/>
      <c r="I37" s="17" t="s">
        <v>28</v>
      </c>
      <c r="J37" s="59">
        <v>10</v>
      </c>
      <c r="K37" s="36"/>
      <c r="R37" s="70" t="s">
        <v>21</v>
      </c>
    </row>
    <row r="38" spans="2:18" ht="6.75" customHeight="1" x14ac:dyDescent="0.3">
      <c r="B38" s="60" t="s">
        <v>32</v>
      </c>
      <c r="C38" s="33"/>
      <c r="R38" s="71"/>
    </row>
    <row r="39" spans="2:18" ht="14.25" customHeight="1" x14ac:dyDescent="0.3">
      <c r="B39" s="33"/>
      <c r="C39" s="33"/>
      <c r="D39" s="38"/>
      <c r="E39" s="36"/>
      <c r="F39" s="36"/>
      <c r="G39" s="36"/>
      <c r="H39" s="36"/>
      <c r="R39" s="70" t="s">
        <v>22</v>
      </c>
    </row>
    <row r="40" spans="2:18" ht="6.75" customHeight="1" x14ac:dyDescent="0.3">
      <c r="R40" s="71"/>
    </row>
    <row r="41" spans="2:18" ht="14.25" customHeight="1" x14ac:dyDescent="0.3">
      <c r="D41" s="68" t="s">
        <v>51</v>
      </c>
      <c r="E41" s="36"/>
      <c r="F41" s="36"/>
      <c r="G41" s="36"/>
      <c r="H41" s="36"/>
      <c r="J41" s="62">
        <f>J33+J35+J37</f>
        <v>75.908000000000001</v>
      </c>
      <c r="K41" s="55"/>
      <c r="R41" s="70" t="s">
        <v>24</v>
      </c>
    </row>
    <row r="42" spans="2:18" ht="6.75" customHeight="1" x14ac:dyDescent="0.3"/>
    <row r="43" spans="2:18" ht="14.25" customHeight="1" x14ac:dyDescent="0.3">
      <c r="B43" s="17"/>
      <c r="C43" s="17"/>
      <c r="D43" s="16"/>
      <c r="E43" s="16"/>
      <c r="G43" s="17"/>
      <c r="H43" s="32"/>
      <c r="I43" s="33"/>
      <c r="J43" s="33"/>
      <c r="K43" s="29"/>
    </row>
    <row r="44" spans="2:18" ht="14.25" customHeight="1" x14ac:dyDescent="0.3"/>
    <row r="45" spans="2:18" ht="14.25" customHeight="1" x14ac:dyDescent="0.3">
      <c r="B45" s="32" t="s">
        <v>34</v>
      </c>
      <c r="C45" s="33"/>
      <c r="D45" s="35" t="s">
        <v>35</v>
      </c>
      <c r="E45" s="36"/>
      <c r="F45" s="36"/>
      <c r="G45" s="36"/>
      <c r="H45" s="36"/>
      <c r="I45" s="36"/>
      <c r="J45" s="36"/>
      <c r="K45" s="36"/>
    </row>
    <row r="46" spans="2:18" ht="6.75" customHeight="1" x14ac:dyDescent="0.3"/>
    <row r="47" spans="2:18" ht="14.25" customHeight="1" x14ac:dyDescent="0.3">
      <c r="B47" s="32" t="s">
        <v>36</v>
      </c>
      <c r="C47" s="33"/>
      <c r="D47" s="38" t="s">
        <v>52</v>
      </c>
      <c r="E47" s="36"/>
    </row>
    <row r="48" spans="2:18" ht="14.25" customHeight="1" x14ac:dyDescent="0.3">
      <c r="B48" s="17"/>
      <c r="C48" s="17"/>
      <c r="D48" s="16"/>
      <c r="E48" s="16"/>
    </row>
    <row r="49" spans="2:18" ht="19.5" customHeight="1" x14ac:dyDescent="0.3">
      <c r="R49" s="28"/>
    </row>
    <row r="50" spans="2:18" ht="14.25" customHeight="1" x14ac:dyDescent="0.3">
      <c r="B50" s="32" t="s">
        <v>37</v>
      </c>
      <c r="C50" s="33"/>
      <c r="D50" s="38"/>
      <c r="E50" s="36"/>
      <c r="H50" s="32" t="s">
        <v>38</v>
      </c>
      <c r="I50" s="33"/>
      <c r="J50" s="38"/>
      <c r="K50" s="36"/>
      <c r="R50" s="28"/>
    </row>
    <row r="51" spans="2:18" ht="14.25" customHeight="1" x14ac:dyDescent="0.3">
      <c r="B51" s="34"/>
      <c r="C51" s="33"/>
      <c r="R51" s="28"/>
    </row>
    <row r="52" spans="2:18" ht="14.25" customHeight="1" x14ac:dyDescent="0.3">
      <c r="R52" s="28"/>
    </row>
    <row r="53" spans="2:18" ht="14.25" customHeight="1" x14ac:dyDescent="0.3"/>
    <row r="54" spans="2:18" ht="14.25" customHeight="1" x14ac:dyDescent="0.3"/>
    <row r="55" spans="2:18" ht="14.25" customHeight="1" x14ac:dyDescent="0.3"/>
    <row r="56" spans="2:18" ht="14.25" customHeight="1" x14ac:dyDescent="0.3"/>
    <row r="57" spans="2:18" ht="14.25" customHeight="1" x14ac:dyDescent="0.3"/>
    <row r="58" spans="2:18" ht="14.25" customHeight="1" x14ac:dyDescent="0.3"/>
    <row r="59" spans="2:18" ht="14.25" customHeight="1" x14ac:dyDescent="0.3"/>
    <row r="60" spans="2:18" ht="14.25" customHeight="1" x14ac:dyDescent="0.3"/>
    <row r="61" spans="2:18" ht="14.25" customHeight="1" x14ac:dyDescent="0.3"/>
    <row r="62" spans="2:18" ht="14.25" customHeight="1" x14ac:dyDescent="0.3"/>
    <row r="63" spans="2:18" ht="14.25" customHeight="1" x14ac:dyDescent="0.3"/>
    <row r="64" spans="2:18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64">
    <mergeCell ref="J50:K50"/>
    <mergeCell ref="B51:C51"/>
    <mergeCell ref="B47:C47"/>
    <mergeCell ref="D47:E47"/>
    <mergeCell ref="B50:C50"/>
    <mergeCell ref="D50:E50"/>
    <mergeCell ref="H50:I50"/>
    <mergeCell ref="I27:J27"/>
    <mergeCell ref="B28:D28"/>
    <mergeCell ref="E28:F28"/>
    <mergeCell ref="G28:H28"/>
    <mergeCell ref="I28:J28"/>
    <mergeCell ref="B24:D24"/>
    <mergeCell ref="E24:F24"/>
    <mergeCell ref="G24:H24"/>
    <mergeCell ref="I24:J24"/>
    <mergeCell ref="I25:J25"/>
    <mergeCell ref="J5:K5"/>
    <mergeCell ref="B6:D6"/>
    <mergeCell ref="D20:K20"/>
    <mergeCell ref="D22:K22"/>
    <mergeCell ref="E1:I6"/>
    <mergeCell ref="E11:H11"/>
    <mergeCell ref="D13:E13"/>
    <mergeCell ref="F13:H13"/>
    <mergeCell ref="B16:C16"/>
    <mergeCell ref="D16:K16"/>
    <mergeCell ref="D18:K18"/>
    <mergeCell ref="B18:C18"/>
    <mergeCell ref="B20:C20"/>
    <mergeCell ref="B1:D1"/>
    <mergeCell ref="J1:K1"/>
    <mergeCell ref="B2:D2"/>
    <mergeCell ref="B3:D3"/>
    <mergeCell ref="J3:K3"/>
    <mergeCell ref="D41:H41"/>
    <mergeCell ref="J41:K41"/>
    <mergeCell ref="H43:J43"/>
    <mergeCell ref="B45:C45"/>
    <mergeCell ref="D45:K45"/>
    <mergeCell ref="B37:C37"/>
    <mergeCell ref="D37:H37"/>
    <mergeCell ref="J37:K37"/>
    <mergeCell ref="B38:C39"/>
    <mergeCell ref="D39:H39"/>
    <mergeCell ref="B33:C33"/>
    <mergeCell ref="D33:E33"/>
    <mergeCell ref="G33:H33"/>
    <mergeCell ref="J33:K33"/>
    <mergeCell ref="B35:C35"/>
    <mergeCell ref="D35:E35"/>
    <mergeCell ref="G35:H35"/>
    <mergeCell ref="J35:K35"/>
    <mergeCell ref="B27:D27"/>
    <mergeCell ref="E27:F27"/>
    <mergeCell ref="E25:F25"/>
    <mergeCell ref="G25:H25"/>
    <mergeCell ref="E31:H31"/>
    <mergeCell ref="G27:H27"/>
    <mergeCell ref="B25:D25"/>
    <mergeCell ref="B26:D26"/>
    <mergeCell ref="E26:F26"/>
    <mergeCell ref="G26:H26"/>
    <mergeCell ref="I26:J26"/>
  </mergeCells>
  <pageMargins left="0.7" right="0.7" top="0.75" bottom="0.75" header="0" footer="0"/>
  <pageSetup paperSize="9" orientation="portrait"/>
  <drawing r:id="rId1"/>
  <legacyDrawing r:id="rId2"/>
  <oleObjects>
    <mc:AlternateContent xmlns:mc="http://schemas.openxmlformats.org/markup-compatibility/2006">
      <mc:Choice Requires="x14">
        <oleObject progId="Word.Picture.8" shapeId="2058" r:id="rId3">
          <objectPr defaultSize="0" autoPict="0" r:id="rId4">
            <anchor moveWithCells="1">
              <from>
                <xdr:col>5</xdr:col>
                <xdr:colOff>472440</xdr:colOff>
                <xdr:row>0</xdr:row>
                <xdr:rowOff>68580</xdr:rowOff>
              </from>
              <to>
                <xdr:col>7</xdr:col>
                <xdr:colOff>205740</xdr:colOff>
                <xdr:row>5</xdr:row>
                <xdr:rowOff>114300</xdr:rowOff>
              </to>
            </anchor>
          </objectPr>
        </oleObject>
      </mc:Choice>
      <mc:Fallback>
        <oleObject progId="Word.Picture.8" shapeId="2058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Obrazec</vt:lpstr>
      <vt:lpstr> Primer potnega naloga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Helena</cp:lastModifiedBy>
  <dcterms:created xsi:type="dcterms:W3CDTF">2012-02-08T18:55:10Z</dcterms:created>
  <dcterms:modified xsi:type="dcterms:W3CDTF">2024-01-09T12:47:38Z</dcterms:modified>
</cp:coreProperties>
</file>